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02" activeTab="0"/>
  </bookViews>
  <sheets>
    <sheet name="DANE" sheetId="1" r:id="rId1"/>
    <sheet name="NIERUCHOMOŚCI" sheetId="2" r:id="rId2"/>
    <sheet name="RUCHOMOŚCI" sheetId="3" r:id="rId3"/>
    <sheet name="WYKAZ " sheetId="4" r:id="rId4"/>
  </sheets>
  <definedNames>
    <definedName name="Excel_BuiltIn_Print_Area_41">'RUCHOMOŚCI'!$B$4:$B$20</definedName>
    <definedName name="_xlnm.Print_Area" localSheetId="2">'RUCHOMOŚCI'!$A$2:$D$22</definedName>
  </definedNames>
  <calcPr fullCalcOnLoad="1"/>
</workbook>
</file>

<file path=xl/sharedStrings.xml><?xml version="1.0" encoding="utf-8"?>
<sst xmlns="http://schemas.openxmlformats.org/spreadsheetml/2006/main" count="110" uniqueCount="74">
  <si>
    <t>DANE</t>
  </si>
  <si>
    <t>NAZWA:</t>
  </si>
  <si>
    <t>Szpital Powiatowy w Pyrzycach</t>
  </si>
  <si>
    <t>ADRES</t>
  </si>
  <si>
    <t>ul. Jana Pawła II 2, 74-200 Pyrzyce</t>
  </si>
  <si>
    <t>NIP</t>
  </si>
  <si>
    <t xml:space="preserve">853-14-47-442      </t>
  </si>
  <si>
    <t>REGON</t>
  </si>
  <si>
    <t>PKD</t>
  </si>
  <si>
    <t>8610 Z</t>
  </si>
  <si>
    <t>WYKAZ WSZYSTKICH LOKALIZACJI, W KTÓRYCH PROWADZONA JEST DZIAŁALNOŚĆ</t>
  </si>
  <si>
    <t>Mienie zgłoszono wg wartości:</t>
  </si>
  <si>
    <t>księgowa brutto</t>
  </si>
  <si>
    <t>Lp.</t>
  </si>
  <si>
    <t>Nazwa nieruchomości</t>
  </si>
  <si>
    <t>Adres</t>
  </si>
  <si>
    <t>Rodzaj użytkowania</t>
  </si>
  <si>
    <t>Liczba kondy-gnacji</t>
  </si>
  <si>
    <t>Konstrukcja wykonana z materiałów drewnianych?</t>
  </si>
  <si>
    <t>Konstrukcja z płyt warstwowych z palnym wypełnieniem?</t>
  </si>
  <si>
    <t xml:space="preserve">Wartość </t>
  </si>
  <si>
    <t>RAZEM</t>
  </si>
  <si>
    <t>Budynki Szpitalne (własność Starostwa Powiatowego w Pyrzycach)</t>
  </si>
  <si>
    <t>Pyrzyce
Ul. Jana Pawła II nr 2</t>
  </si>
  <si>
    <t>BEZPŁATNE UŻYTKOWANIE</t>
  </si>
  <si>
    <t>Piwnice, parter + dwa piętra i poddasze</t>
  </si>
  <si>
    <t>NIE</t>
  </si>
  <si>
    <t xml:space="preserve">Ulepszenie w obcym środku trwałym </t>
  </si>
  <si>
    <t xml:space="preserve">                       RUCHOMOŚCI</t>
  </si>
  <si>
    <t>Rodzaj ruchomości</t>
  </si>
  <si>
    <t>Wartość</t>
  </si>
  <si>
    <t>RAZEM RUCHOMOŚCI</t>
  </si>
  <si>
    <t>RAZEM Środki trwałe</t>
  </si>
  <si>
    <t>Środki trwałe KŚT III</t>
  </si>
  <si>
    <t>Środki trwałe KŚT IV</t>
  </si>
  <si>
    <t>Środki trwałe KŚT V</t>
  </si>
  <si>
    <t>Środki trwałe KŚT VI</t>
  </si>
  <si>
    <t>Środki trwałe KŚT VII ( z wyłączeniem pojazdów podlegających ubezpieczeniom komunikacyjnym)</t>
  </si>
  <si>
    <t>Środki trwałe KŚT VIII</t>
  </si>
  <si>
    <t>RAZEM Ruchomości pozostałe</t>
  </si>
  <si>
    <t>Wartości pieniężne w schowku (przewidywany maksymalny stan dzienny)</t>
  </si>
  <si>
    <t>WYKAZ RUCHOMEGO MIENIA UŻYCZONEGO, NAJMOWANEGO LUB UŻYTKOWANEGO NA PODSTAWIE INNEJ PODOBNEJ FORMY KORZYSTANIA Z CUDZEJ RZECZY</t>
  </si>
  <si>
    <t xml:space="preserve">Nazwa </t>
  </si>
  <si>
    <t>Właściciel</t>
  </si>
  <si>
    <t>RAZEM:</t>
  </si>
  <si>
    <t>BUDYNEK SZPITALA</t>
  </si>
  <si>
    <t>POWIAT PYRZYCKI</t>
  </si>
  <si>
    <t>SZAMBO</t>
  </si>
  <si>
    <t>BUDYNEK MAGAZYNU GOSPODARCZEGO</t>
  </si>
  <si>
    <t>ZBIORNIK PALIW</t>
  </si>
  <si>
    <t>BUDYNEK PORTIERNI GŁÓWNEJ</t>
  </si>
  <si>
    <t>BUDYNEK CHLOROWNII</t>
  </si>
  <si>
    <t>STUDNIA</t>
  </si>
  <si>
    <t>BUDYNEK AGREGATU PRĄDOTWÓRCZEGO</t>
  </si>
  <si>
    <t>OGRODZENIE</t>
  </si>
  <si>
    <t>BUDYNEK HYDRFORNII</t>
  </si>
  <si>
    <t>OŚWIETLENIE</t>
  </si>
  <si>
    <t>BUDYNEK ROZDZIELNI</t>
  </si>
  <si>
    <t>SIEĆ KANALIZACYJO SANITARNA</t>
  </si>
  <si>
    <t>BUDYNEK SKŁADOWANIA ODPADÓW</t>
  </si>
  <si>
    <t>SIEĆ KANALIZACYJNO DESZCZOWA</t>
  </si>
  <si>
    <t>BUDYNEK PORTIERNI</t>
  </si>
  <si>
    <t>KANAŁ CO</t>
  </si>
  <si>
    <t>BUDYNEK WARSZTATU</t>
  </si>
  <si>
    <t>BUDYNEK WIATA DLA KARETEK</t>
  </si>
  <si>
    <t>SIEĆ WODOCIĄGOWA</t>
  </si>
  <si>
    <t>PARKING</t>
  </si>
  <si>
    <t>BAKTERIOLOGIA BIURO</t>
  </si>
  <si>
    <t>PROSEKTORIUM</t>
  </si>
  <si>
    <t>URZĄDZENIE TERENU</t>
  </si>
  <si>
    <r>
      <t xml:space="preserve">                                                                                        </t>
    </r>
    <r>
      <rPr>
        <b/>
        <sz val="12"/>
        <rFont val="Calibri"/>
        <family val="2"/>
      </rPr>
      <t>NIERUCHOMOŚCI</t>
    </r>
  </si>
  <si>
    <t xml:space="preserve">Pozostałe wyposażenie (np. mienie niskocenne, inne rejestry) </t>
  </si>
  <si>
    <t xml:space="preserve">Środki obrotowe - np.stany magazynowe, apteczne, środki czystości, opał, materiały eksploatacyjne (maksymalny przewidywany stan dzienny) </t>
  </si>
  <si>
    <t>Załącznik nr 6 do SIWZ 330/29/11/2013/Pyrzyce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</si>
</sst>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2"/>
    </font>
    <font>
      <sz val="10"/>
      <name val="Arial"/>
      <family val="0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33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left" vertical="center"/>
    </xf>
    <xf numFmtId="0" fontId="4" fillId="34" borderId="11" xfId="0" applyFont="1" applyFill="1" applyBorder="1" applyAlignment="1">
      <alignment vertical="center"/>
    </xf>
    <xf numFmtId="0" fontId="4" fillId="34" borderId="12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0" borderId="0" xfId="0" applyFont="1" applyAlignment="1" applyProtection="1">
      <alignment/>
      <protection/>
    </xf>
    <xf numFmtId="0" fontId="2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4" fillId="34" borderId="15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 horizontal="center" vertical="center" wrapText="1"/>
      <protection/>
    </xf>
    <xf numFmtId="0" fontId="2" fillId="35" borderId="15" xfId="0" applyFont="1" applyFill="1" applyBorder="1" applyAlignment="1" applyProtection="1">
      <alignment vertical="center" wrapText="1"/>
      <protection/>
    </xf>
    <xf numFmtId="0" fontId="4" fillId="35" borderId="14" xfId="0" applyFont="1" applyFill="1" applyBorder="1" applyAlignment="1" applyProtection="1">
      <alignment horizontal="center" vertical="center" wrapText="1"/>
      <protection/>
    </xf>
    <xf numFmtId="2" fontId="4" fillId="35" borderId="15" xfId="0" applyNumberFormat="1" applyFont="1" applyFill="1" applyBorder="1" applyAlignment="1" applyProtection="1">
      <alignment horizontal="right" vertical="center" wrapText="1"/>
      <protection/>
    </xf>
    <xf numFmtId="2" fontId="4" fillId="35" borderId="15" xfId="0" applyNumberFormat="1" applyFont="1" applyFill="1" applyBorder="1" applyAlignment="1" applyProtection="1">
      <alignment horizontal="center" vertical="center" wrapText="1"/>
      <protection/>
    </xf>
    <xf numFmtId="4" fontId="4" fillId="35" borderId="15" xfId="0" applyNumberFormat="1" applyFont="1" applyFill="1" applyBorder="1" applyAlignment="1" applyProtection="1">
      <alignment horizontal="right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left" vertical="center" wrapText="1"/>
      <protection/>
    </xf>
    <xf numFmtId="0" fontId="2" fillId="33" borderId="15" xfId="0" applyFont="1" applyFill="1" applyBorder="1" applyAlignment="1" applyProtection="1">
      <alignment horizontal="left" vertical="center" wrapText="1"/>
      <protection/>
    </xf>
    <xf numFmtId="4" fontId="2" fillId="33" borderId="15" xfId="0" applyNumberFormat="1" applyFont="1" applyFill="1" applyBorder="1" applyAlignment="1" applyProtection="1">
      <alignment horizontal="right" vertical="center" wrapText="1"/>
      <protection locked="0"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3" fillId="34" borderId="11" xfId="0" applyFont="1" applyFill="1" applyBorder="1" applyAlignment="1" applyProtection="1">
      <alignment horizontal="right" vertical="center" wrapText="1"/>
      <protection/>
    </xf>
    <xf numFmtId="0" fontId="5" fillId="34" borderId="12" xfId="0" applyFont="1" applyFill="1" applyBorder="1" applyAlignment="1" applyProtection="1">
      <alignment vertical="center" wrapText="1"/>
      <protection/>
    </xf>
    <xf numFmtId="0" fontId="5" fillId="34" borderId="14" xfId="0" applyFont="1" applyFill="1" applyBorder="1" applyAlignment="1" applyProtection="1">
      <alignment vertical="center" wrapText="1"/>
      <protection/>
    </xf>
    <xf numFmtId="0" fontId="4" fillId="35" borderId="15" xfId="0" applyFont="1" applyFill="1" applyBorder="1" applyAlignment="1" applyProtection="1">
      <alignment vertical="center" wrapText="1"/>
      <protection/>
    </xf>
    <xf numFmtId="0" fontId="4" fillId="36" borderId="15" xfId="0" applyFont="1" applyFill="1" applyBorder="1" applyAlignment="1" applyProtection="1">
      <alignment vertical="center" wrapText="1"/>
      <protection/>
    </xf>
    <xf numFmtId="4" fontId="4" fillId="36" borderId="15" xfId="0" applyNumberFormat="1" applyFont="1" applyFill="1" applyBorder="1" applyAlignment="1" applyProtection="1">
      <alignment horizontal="right" vertical="center" wrapText="1"/>
      <protection/>
    </xf>
    <xf numFmtId="0" fontId="2" fillId="33" borderId="15" xfId="0" applyFont="1" applyFill="1" applyBorder="1" applyAlignment="1" applyProtection="1">
      <alignment vertical="center" wrapText="1"/>
      <protection/>
    </xf>
    <xf numFmtId="0" fontId="2" fillId="33" borderId="16" xfId="0" applyFont="1" applyFill="1" applyBorder="1" applyAlignment="1" applyProtection="1">
      <alignment vertical="center" wrapText="1"/>
      <protection/>
    </xf>
    <xf numFmtId="0" fontId="2" fillId="33" borderId="17" xfId="0" applyFont="1" applyFill="1" applyBorder="1" applyAlignment="1" applyProtection="1">
      <alignment vertical="center" wrapText="1"/>
      <protection/>
    </xf>
    <xf numFmtId="4" fontId="2" fillId="33" borderId="0" xfId="0" applyNumberFormat="1" applyFont="1" applyFill="1" applyBorder="1" applyAlignment="1" applyProtection="1">
      <alignment horizontal="right" vertical="center" wrapText="1"/>
      <protection/>
    </xf>
    <xf numFmtId="0" fontId="6" fillId="34" borderId="18" xfId="0" applyFont="1" applyFill="1" applyBorder="1" applyAlignment="1" applyProtection="1">
      <alignment vertical="center"/>
      <protection/>
    </xf>
    <xf numFmtId="0" fontId="4" fillId="34" borderId="19" xfId="0" applyFont="1" applyFill="1" applyBorder="1" applyAlignment="1" applyProtection="1">
      <alignment horizontal="center" vertical="center" wrapText="1"/>
      <protection/>
    </xf>
    <xf numFmtId="0" fontId="3" fillId="34" borderId="20" xfId="0" applyFont="1" applyFill="1" applyBorder="1" applyAlignment="1" applyProtection="1">
      <alignment vertical="center"/>
      <protection/>
    </xf>
    <xf numFmtId="0" fontId="4" fillId="34" borderId="13" xfId="0" applyFont="1" applyFill="1" applyBorder="1" applyAlignment="1" applyProtection="1">
      <alignment horizontal="center" vertical="center" wrapText="1"/>
      <protection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4" fillId="34" borderId="16" xfId="0" applyFont="1" applyFill="1" applyBorder="1" applyAlignment="1" applyProtection="1">
      <alignment horizontal="center" vertical="center" wrapText="1"/>
      <protection/>
    </xf>
    <xf numFmtId="0" fontId="4" fillId="35" borderId="11" xfId="0" applyFont="1" applyFill="1" applyBorder="1" applyAlignment="1" applyProtection="1">
      <alignment horizontal="center" vertical="center"/>
      <protection/>
    </xf>
    <xf numFmtId="0" fontId="4" fillId="35" borderId="12" xfId="0" applyFont="1" applyFill="1" applyBorder="1" applyAlignment="1" applyProtection="1">
      <alignment horizontal="right"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" fontId="2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2" fillId="33" borderId="15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4" fontId="2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0" fontId="2" fillId="33" borderId="15" xfId="0" applyFont="1" applyFill="1" applyBorder="1" applyAlignment="1">
      <alignment horizontal="left" vertical="center" wrapText="1"/>
    </xf>
    <xf numFmtId="0" fontId="4" fillId="34" borderId="21" xfId="0" applyFont="1" applyFill="1" applyBorder="1" applyAlignment="1" applyProtection="1">
      <alignment vertical="center"/>
      <protection/>
    </xf>
    <xf numFmtId="0" fontId="2" fillId="34" borderId="22" xfId="0" applyFont="1" applyFill="1" applyBorder="1" applyAlignment="1" applyProtection="1">
      <alignment vertical="center"/>
      <protection/>
    </xf>
    <xf numFmtId="0" fontId="2" fillId="34" borderId="23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4" fillId="34" borderId="15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4" fillId="35" borderId="15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2">
    <dxf>
      <font>
        <b val="0"/>
        <color indexed="10"/>
      </font>
    </dxf>
    <dxf>
      <font>
        <b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8"/>
  <sheetViews>
    <sheetView tabSelected="1" zoomScalePageLayoutView="0" workbookViewId="0" topLeftCell="A1">
      <selection activeCell="B1" sqref="B1"/>
    </sheetView>
  </sheetViews>
  <sheetFormatPr defaultColWidth="0.37109375" defaultRowHeight="15" customHeight="1"/>
  <cols>
    <col min="1" max="1" width="4.75390625" style="1" customWidth="1"/>
    <col min="2" max="2" width="49.125" style="1" customWidth="1"/>
    <col min="3" max="3" width="31.625" style="3" customWidth="1"/>
    <col min="4" max="254" width="0" style="1" hidden="1" customWidth="1"/>
    <col min="255" max="16384" width="0.37109375" style="1" customWidth="1"/>
  </cols>
  <sheetData>
    <row r="1" ht="15" customHeight="1">
      <c r="B1" s="1" t="s">
        <v>73</v>
      </c>
    </row>
    <row r="2" spans="2:3" ht="29.25" customHeight="1">
      <c r="B2" s="4"/>
      <c r="C2" s="5" t="s">
        <v>0</v>
      </c>
    </row>
    <row r="3" spans="2:3" ht="15" customHeight="1">
      <c r="B3" s="6" t="s">
        <v>1</v>
      </c>
      <c r="C3" s="7" t="s">
        <v>2</v>
      </c>
    </row>
    <row r="4" spans="2:3" ht="15" customHeight="1">
      <c r="B4" s="2" t="s">
        <v>3</v>
      </c>
      <c r="C4" s="8" t="s">
        <v>4</v>
      </c>
    </row>
    <row r="5" spans="2:3" ht="15" customHeight="1">
      <c r="B5" s="2" t="s">
        <v>5</v>
      </c>
      <c r="C5" s="8" t="s">
        <v>6</v>
      </c>
    </row>
    <row r="6" spans="2:3" ht="15" customHeight="1">
      <c r="B6" s="2" t="s">
        <v>7</v>
      </c>
      <c r="C6" s="8">
        <v>812657740</v>
      </c>
    </row>
    <row r="7" spans="2:3" ht="15" customHeight="1">
      <c r="B7" s="2" t="s">
        <v>8</v>
      </c>
      <c r="C7" s="8" t="s">
        <v>9</v>
      </c>
    </row>
    <row r="8" spans="2:3" ht="28.5" customHeight="1">
      <c r="B8" s="62" t="s">
        <v>10</v>
      </c>
      <c r="C8" s="9" t="s">
        <v>4</v>
      </c>
    </row>
  </sheetData>
  <sheetProtection insertRows="0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2"/>
  <sheetViews>
    <sheetView showGridLines="0" zoomScalePageLayoutView="0" workbookViewId="0" topLeftCell="A1">
      <selection activeCell="B1" sqref="B1"/>
    </sheetView>
  </sheetViews>
  <sheetFormatPr defaultColWidth="0" defaultRowHeight="12.75"/>
  <cols>
    <col min="1" max="1" width="3.25390625" style="10" customWidth="1"/>
    <col min="2" max="2" width="7.375" style="10" customWidth="1"/>
    <col min="3" max="3" width="19.00390625" style="10" customWidth="1"/>
    <col min="4" max="4" width="16.25390625" style="10" customWidth="1"/>
    <col min="5" max="5" width="13.625" style="10" customWidth="1"/>
    <col min="6" max="6" width="8.875" style="10" customWidth="1"/>
    <col min="7" max="7" width="12.875" style="10" customWidth="1"/>
    <col min="8" max="8" width="13.75390625" style="10" customWidth="1"/>
    <col min="9" max="9" width="12.75390625" style="10" customWidth="1"/>
    <col min="10" max="10" width="10.25390625" style="10" customWidth="1"/>
    <col min="11" max="16384" width="0" style="10" hidden="1" customWidth="1"/>
  </cols>
  <sheetData>
    <row r="1" ht="12.75">
      <c r="B1" s="10" t="s">
        <v>73</v>
      </c>
    </row>
    <row r="2" spans="2:8" s="11" customFormat="1" ht="24" customHeight="1">
      <c r="B2" s="63" t="s">
        <v>70</v>
      </c>
      <c r="C2" s="64"/>
      <c r="D2" s="64"/>
      <c r="E2" s="64"/>
      <c r="F2" s="64"/>
      <c r="G2" s="64"/>
      <c r="H2" s="65"/>
    </row>
    <row r="3" s="11" customFormat="1" ht="14.25" customHeight="1"/>
    <row r="4" spans="2:10" ht="12.75" customHeight="1">
      <c r="B4" s="66"/>
      <c r="C4" s="66"/>
      <c r="D4" s="66"/>
      <c r="E4" s="66"/>
      <c r="F4" s="66"/>
      <c r="G4" s="16"/>
      <c r="H4" s="15"/>
      <c r="I4" s="14"/>
      <c r="J4" s="14"/>
    </row>
    <row r="5" spans="2:10" ht="12.75" customHeight="1">
      <c r="B5" s="67" t="s">
        <v>11</v>
      </c>
      <c r="C5" s="67"/>
      <c r="D5" s="14"/>
      <c r="E5" s="14"/>
      <c r="F5" s="15"/>
      <c r="G5" s="16"/>
      <c r="H5" s="15"/>
      <c r="I5" s="14"/>
      <c r="J5" s="14"/>
    </row>
    <row r="6" spans="2:10" ht="12.75" customHeight="1">
      <c r="B6" s="68" t="s">
        <v>12</v>
      </c>
      <c r="C6" s="68"/>
      <c r="D6" s="14"/>
      <c r="E6" s="14"/>
      <c r="F6" s="15"/>
      <c r="G6" s="16"/>
      <c r="H6" s="15"/>
      <c r="I6" s="19"/>
      <c r="J6" s="14"/>
    </row>
    <row r="7" spans="2:10" ht="12.75">
      <c r="B7" s="20"/>
      <c r="C7" s="20"/>
      <c r="D7" s="14"/>
      <c r="E7" s="14"/>
      <c r="F7" s="15"/>
      <c r="G7" s="16"/>
      <c r="H7" s="15"/>
      <c r="I7" s="19"/>
      <c r="J7" s="14"/>
    </row>
    <row r="8" spans="2:10" ht="12.75">
      <c r="B8" s="14"/>
      <c r="C8" s="21"/>
      <c r="D8" s="16"/>
      <c r="E8" s="14"/>
      <c r="F8" s="15"/>
      <c r="G8" s="16"/>
      <c r="H8" s="15"/>
      <c r="I8" s="19"/>
      <c r="J8" s="14"/>
    </row>
    <row r="9" spans="2:10" ht="63.75">
      <c r="B9" s="22" t="s">
        <v>13</v>
      </c>
      <c r="C9" s="22" t="s">
        <v>14</v>
      </c>
      <c r="D9" s="22" t="s">
        <v>15</v>
      </c>
      <c r="E9" s="22" t="s">
        <v>16</v>
      </c>
      <c r="F9" s="22" t="s">
        <v>17</v>
      </c>
      <c r="G9" s="22" t="s">
        <v>18</v>
      </c>
      <c r="H9" s="22" t="s">
        <v>19</v>
      </c>
      <c r="I9" s="22" t="s">
        <v>20</v>
      </c>
      <c r="J9" s="19"/>
    </row>
    <row r="10" spans="2:10" ht="12.75" customHeight="1">
      <c r="B10" s="23"/>
      <c r="C10" s="69" t="s">
        <v>21</v>
      </c>
      <c r="D10" s="69"/>
      <c r="E10" s="24"/>
      <c r="F10" s="25"/>
      <c r="G10" s="26"/>
      <c r="H10" s="25"/>
      <c r="I10" s="27">
        <f>SUM(I11:I982)</f>
        <v>3858202.9299999997</v>
      </c>
      <c r="J10" s="14"/>
    </row>
    <row r="11" spans="2:10" ht="63.75">
      <c r="B11" s="28">
        <v>1</v>
      </c>
      <c r="C11" s="29" t="s">
        <v>22</v>
      </c>
      <c r="D11" s="30" t="s">
        <v>23</v>
      </c>
      <c r="E11" s="30" t="s">
        <v>24</v>
      </c>
      <c r="F11" s="28" t="s">
        <v>25</v>
      </c>
      <c r="G11" s="28" t="s">
        <v>26</v>
      </c>
      <c r="H11" s="28" t="s">
        <v>26</v>
      </c>
      <c r="I11" s="31">
        <v>1164941.05</v>
      </c>
      <c r="J11" s="32"/>
    </row>
    <row r="12" spans="2:10" ht="38.25">
      <c r="B12" s="59">
        <v>2</v>
      </c>
      <c r="C12" s="60" t="s">
        <v>27</v>
      </c>
      <c r="D12" s="61" t="s">
        <v>23</v>
      </c>
      <c r="E12" s="61" t="s">
        <v>24</v>
      </c>
      <c r="F12" s="56"/>
      <c r="G12" s="56" t="s">
        <v>26</v>
      </c>
      <c r="H12" s="56" t="s">
        <v>26</v>
      </c>
      <c r="I12" s="57">
        <v>2693261.88</v>
      </c>
      <c r="J12" s="32"/>
    </row>
  </sheetData>
  <sheetProtection insertRows="0"/>
  <mergeCells count="4">
    <mergeCell ref="B4:F4"/>
    <mergeCell ref="B5:C5"/>
    <mergeCell ref="B6:C6"/>
    <mergeCell ref="C10:D10"/>
  </mergeCells>
  <dataValidations count="5">
    <dataValidation type="list" allowBlank="1" showErrorMessage="1" sqref="H12 G11:G12">
      <formula1>"TAK,TAK ZABEZPIECZONYCH OGNIOODPORNIE,NIE"</formula1>
      <formula2>0</formula2>
    </dataValidation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I10:I12">
      <formula1>0</formula1>
    </dataValidation>
    <dataValidation type="list" allowBlank="1" showErrorMessage="1" sqref="H11">
      <formula1>"TAK,NIE"</formula1>
      <formula2>0</formula2>
    </dataValidation>
    <dataValidation type="list" allowBlank="1" showErrorMessage="1" sqref="D8 B6:C6">
      <formula1>"księgowa brutto,odtworzeniowa"</formula1>
      <formula2>0</formula2>
    </dataValidation>
    <dataValidation type="list" allowBlank="1" showErrorMessage="1" sqref="E11:E12">
      <formula1>"WŁASNOŚĆ,NAJEM,DZIERŻAWA,BEZPŁATNE UŻYTKOWANIE,INNE"</formula1>
      <formula2>0</formula2>
    </dataValidation>
  </dataValidations>
  <printOptions/>
  <pageMargins left="0.31527777777777777" right="0.31527777777777777" top="0.35416666666666663" bottom="0.3541666666666667" header="0.11805555555555555" footer="0.5118055555555555"/>
  <pageSetup horizontalDpi="300" verticalDpi="300" orientation="landscape" paperSize="9" scale="90" r:id="rId1"/>
  <headerFooter alignWithMargins="0">
    <oddHeader>&amp;CNIERUCHOMOŚCI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D45"/>
  <sheetViews>
    <sheetView zoomScalePageLayoutView="0" workbookViewId="0" topLeftCell="A1">
      <selection activeCell="B1" sqref="B1"/>
    </sheetView>
  </sheetViews>
  <sheetFormatPr defaultColWidth="0" defaultRowHeight="15" customHeight="1"/>
  <cols>
    <col min="1" max="1" width="4.75390625" style="14" customWidth="1"/>
    <col min="2" max="2" width="44.75390625" style="14" customWidth="1"/>
    <col min="3" max="3" width="13.75390625" style="14" customWidth="1"/>
    <col min="4" max="4" width="25.00390625" style="14" customWidth="1"/>
    <col min="5" max="16384" width="0" style="14" hidden="1" customWidth="1"/>
  </cols>
  <sheetData>
    <row r="1" ht="15" customHeight="1">
      <c r="B1" s="14" t="s">
        <v>73</v>
      </c>
    </row>
    <row r="2" spans="2:4" ht="15" customHeight="1">
      <c r="B2" s="33" t="s">
        <v>28</v>
      </c>
      <c r="C2" s="34"/>
      <c r="D2" s="35"/>
    </row>
    <row r="4" spans="2:3" ht="15" customHeight="1">
      <c r="B4" s="17"/>
      <c r="C4" s="17"/>
    </row>
    <row r="5" ht="15" customHeight="1">
      <c r="B5" s="18" t="s">
        <v>11</v>
      </c>
    </row>
    <row r="6" ht="15" customHeight="1">
      <c r="B6" s="56" t="s">
        <v>12</v>
      </c>
    </row>
    <row r="7" spans="2:3" ht="15" customHeight="1">
      <c r="B7" s="21"/>
      <c r="C7" s="16"/>
    </row>
    <row r="8" spans="2:3" ht="25.5" customHeight="1">
      <c r="B8" s="22" t="s">
        <v>29</v>
      </c>
      <c r="C8" s="22" t="s">
        <v>30</v>
      </c>
    </row>
    <row r="9" spans="2:3" ht="15" customHeight="1">
      <c r="B9" s="36" t="s">
        <v>31</v>
      </c>
      <c r="C9" s="27">
        <f>C10+C17</f>
        <v>7070282.78</v>
      </c>
    </row>
    <row r="10" spans="2:3" ht="15" customHeight="1">
      <c r="B10" s="37" t="s">
        <v>32</v>
      </c>
      <c r="C10" s="38">
        <f>SUM(C11:C16)</f>
        <v>6215091.0600000005</v>
      </c>
    </row>
    <row r="11" spans="2:3" ht="15" customHeight="1">
      <c r="B11" s="39" t="s">
        <v>33</v>
      </c>
      <c r="C11" s="57">
        <v>81910.8</v>
      </c>
    </row>
    <row r="12" spans="2:3" ht="15" customHeight="1">
      <c r="B12" s="39" t="s">
        <v>34</v>
      </c>
      <c r="C12" s="57">
        <v>159612.24</v>
      </c>
    </row>
    <row r="13" spans="2:3" ht="15" customHeight="1">
      <c r="B13" s="39" t="s">
        <v>35</v>
      </c>
      <c r="C13" s="57">
        <v>75106.96</v>
      </c>
    </row>
    <row r="14" spans="2:3" ht="15" customHeight="1">
      <c r="B14" s="39" t="s">
        <v>36</v>
      </c>
      <c r="C14" s="57">
        <v>600842.82</v>
      </c>
    </row>
    <row r="15" spans="2:3" ht="24.75" customHeight="1">
      <c r="B15" s="39" t="s">
        <v>37</v>
      </c>
      <c r="C15" s="57">
        <v>14000</v>
      </c>
    </row>
    <row r="16" spans="2:3" ht="15" customHeight="1">
      <c r="B16" s="40" t="s">
        <v>38</v>
      </c>
      <c r="C16" s="58">
        <v>5283618.24</v>
      </c>
    </row>
    <row r="17" spans="2:3" ht="15" customHeight="1">
      <c r="B17" s="37" t="s">
        <v>39</v>
      </c>
      <c r="C17" s="38">
        <f>SUM(C18:C20)</f>
        <v>855191.72</v>
      </c>
    </row>
    <row r="18" spans="2:3" ht="25.5" customHeight="1">
      <c r="B18" s="41" t="s">
        <v>71</v>
      </c>
      <c r="C18" s="52">
        <v>537191.72</v>
      </c>
    </row>
    <row r="19" spans="2:3" ht="51" customHeight="1">
      <c r="B19" s="39" t="s">
        <v>72</v>
      </c>
      <c r="C19" s="57">
        <v>300000</v>
      </c>
    </row>
    <row r="20" spans="2:3" ht="25.5" customHeight="1">
      <c r="B20" s="39" t="s">
        <v>40</v>
      </c>
      <c r="C20" s="57">
        <v>18000</v>
      </c>
    </row>
    <row r="21" ht="15" customHeight="1">
      <c r="C21" s="42"/>
    </row>
    <row r="23" ht="15" customHeight="1">
      <c r="C23" s="19"/>
    </row>
    <row r="24" ht="15" customHeight="1">
      <c r="C24" s="13"/>
    </row>
    <row r="29" ht="15" customHeight="1">
      <c r="B29" s="19"/>
    </row>
    <row r="33" ht="15" customHeight="1">
      <c r="B33" s="19"/>
    </row>
    <row r="34" ht="15" customHeight="1">
      <c r="C34" s="19"/>
    </row>
    <row r="35" ht="15" customHeight="1">
      <c r="B35" s="19"/>
    </row>
    <row r="36" ht="15" customHeight="1">
      <c r="B36" s="19"/>
    </row>
    <row r="38" ht="15" customHeight="1">
      <c r="C38" s="19"/>
    </row>
    <row r="40" spans="2:3" ht="15" customHeight="1">
      <c r="B40" s="16"/>
      <c r="C40" s="19"/>
    </row>
    <row r="41" ht="15" customHeight="1">
      <c r="C41" s="19"/>
    </row>
    <row r="45" ht="15" customHeight="1">
      <c r="C45" s="16"/>
    </row>
  </sheetData>
  <sheetProtection insertHyperlinks="0" autoFilter="0" pivotTables="0"/>
  <dataValidations count="2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C9:C21">
      <formula1>0</formula1>
    </dataValidation>
    <dataValidation type="list" allowBlank="1" showErrorMessage="1" sqref="B6 C7">
      <formula1>"księgowa brutto,odtworzeniowa"</formula1>
      <formula2>0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B1:E31"/>
  <sheetViews>
    <sheetView zoomScalePageLayoutView="0" workbookViewId="0" topLeftCell="A1">
      <selection activeCell="C2" sqref="C2"/>
    </sheetView>
  </sheetViews>
  <sheetFormatPr defaultColWidth="0" defaultRowHeight="15" customHeight="1"/>
  <cols>
    <col min="1" max="2" width="4.75390625" style="11" customWidth="1"/>
    <col min="3" max="3" width="20.875" style="11" customWidth="1"/>
    <col min="4" max="4" width="32.25390625" style="11" customWidth="1"/>
    <col min="5" max="5" width="14.625" style="11" customWidth="1"/>
    <col min="6" max="6" width="11.125" style="11" customWidth="1"/>
    <col min="7" max="16384" width="0" style="11" hidden="1" customWidth="1"/>
  </cols>
  <sheetData>
    <row r="1" ht="1.5" customHeight="1">
      <c r="C1" s="13"/>
    </row>
    <row r="2" ht="26.25" customHeight="1">
      <c r="C2" s="13" t="s">
        <v>73</v>
      </c>
    </row>
    <row r="3" spans="2:5" ht="15" customHeight="1">
      <c r="B3" s="43"/>
      <c r="C3" s="70" t="s">
        <v>41</v>
      </c>
      <c r="D3" s="70"/>
      <c r="E3" s="44"/>
    </row>
    <row r="4" spans="2:5" s="12" customFormat="1" ht="59.25" customHeight="1">
      <c r="B4" s="45"/>
      <c r="C4" s="70"/>
      <c r="D4" s="70"/>
      <c r="E4" s="46"/>
    </row>
    <row r="6" spans="2:5" s="12" customFormat="1" ht="27.75" customHeight="1">
      <c r="B6" s="22" t="s">
        <v>13</v>
      </c>
      <c r="C6" s="47" t="s">
        <v>42</v>
      </c>
      <c r="D6" s="47" t="s">
        <v>43</v>
      </c>
      <c r="E6" s="48" t="s">
        <v>20</v>
      </c>
    </row>
    <row r="7" spans="2:5" s="12" customFormat="1" ht="15" customHeight="1">
      <c r="B7" s="23"/>
      <c r="C7" s="49"/>
      <c r="D7" s="50" t="s">
        <v>44</v>
      </c>
      <c r="E7" s="27">
        <f>SUM(E8:E327)</f>
        <v>1164941.0499999998</v>
      </c>
    </row>
    <row r="8" spans="2:5" ht="15" customHeight="1">
      <c r="B8" s="28">
        <v>1</v>
      </c>
      <c r="C8" s="51" t="s">
        <v>45</v>
      </c>
      <c r="D8" s="51" t="s">
        <v>46</v>
      </c>
      <c r="E8" s="52">
        <v>866451.56</v>
      </c>
    </row>
    <row r="9" spans="2:5" ht="15" customHeight="1">
      <c r="B9" s="28">
        <v>2</v>
      </c>
      <c r="C9" s="53" t="s">
        <v>47</v>
      </c>
      <c r="D9" s="53" t="s">
        <v>46</v>
      </c>
      <c r="E9" s="55">
        <v>9149.47</v>
      </c>
    </row>
    <row r="10" spans="2:5" ht="15" customHeight="1">
      <c r="B10" s="28">
        <v>3</v>
      </c>
      <c r="C10" s="53" t="s">
        <v>48</v>
      </c>
      <c r="D10" s="53" t="s">
        <v>46</v>
      </c>
      <c r="E10" s="55">
        <v>7844.63</v>
      </c>
    </row>
    <row r="11" spans="2:5" ht="15" customHeight="1">
      <c r="B11" s="28">
        <v>4</v>
      </c>
      <c r="C11" s="53" t="s">
        <v>49</v>
      </c>
      <c r="D11" s="53" t="s">
        <v>46</v>
      </c>
      <c r="E11" s="55">
        <v>752.36</v>
      </c>
    </row>
    <row r="12" spans="2:5" ht="15" customHeight="1">
      <c r="B12" s="28">
        <v>5</v>
      </c>
      <c r="C12" s="53" t="s">
        <v>50</v>
      </c>
      <c r="D12" s="53" t="s">
        <v>46</v>
      </c>
      <c r="E12" s="55">
        <v>2965.37</v>
      </c>
    </row>
    <row r="13" spans="2:5" ht="15" customHeight="1">
      <c r="B13" s="28">
        <v>6</v>
      </c>
      <c r="C13" s="53" t="s">
        <v>51</v>
      </c>
      <c r="D13" s="53" t="s">
        <v>46</v>
      </c>
      <c r="E13" s="55">
        <v>9041.57</v>
      </c>
    </row>
    <row r="14" spans="2:5" ht="15" customHeight="1">
      <c r="B14" s="28">
        <v>7</v>
      </c>
      <c r="C14" s="53" t="s">
        <v>52</v>
      </c>
      <c r="D14" s="53" t="s">
        <v>46</v>
      </c>
      <c r="E14" s="55">
        <v>8235.83</v>
      </c>
    </row>
    <row r="15" spans="2:5" ht="15" customHeight="1">
      <c r="B15" s="28">
        <v>8</v>
      </c>
      <c r="C15" s="53" t="s">
        <v>53</v>
      </c>
      <c r="D15" s="53" t="s">
        <v>46</v>
      </c>
      <c r="E15" s="55">
        <v>6364.82</v>
      </c>
    </row>
    <row r="16" spans="2:5" ht="15" customHeight="1">
      <c r="B16" s="28">
        <v>9</v>
      </c>
      <c r="C16" s="53" t="s">
        <v>54</v>
      </c>
      <c r="D16" s="53" t="s">
        <v>46</v>
      </c>
      <c r="E16" s="55">
        <v>18420.52</v>
      </c>
    </row>
    <row r="17" spans="2:5" ht="15" customHeight="1">
      <c r="B17" s="28">
        <v>10</v>
      </c>
      <c r="C17" s="54" t="s">
        <v>55</v>
      </c>
      <c r="D17" s="54" t="s">
        <v>46</v>
      </c>
      <c r="E17" s="55">
        <v>24256.84</v>
      </c>
    </row>
    <row r="18" spans="2:5" ht="15" customHeight="1">
      <c r="B18" s="28">
        <v>11</v>
      </c>
      <c r="C18" s="54" t="s">
        <v>56</v>
      </c>
      <c r="D18" s="54" t="s">
        <v>46</v>
      </c>
      <c r="E18" s="55">
        <v>2089.46</v>
      </c>
    </row>
    <row r="19" spans="2:5" ht="15" customHeight="1">
      <c r="B19" s="28">
        <v>12</v>
      </c>
      <c r="C19" s="54" t="s">
        <v>57</v>
      </c>
      <c r="D19" s="54" t="s">
        <v>46</v>
      </c>
      <c r="E19" s="55">
        <v>7347.08</v>
      </c>
    </row>
    <row r="20" spans="2:5" ht="15" customHeight="1">
      <c r="B20" s="28">
        <v>13</v>
      </c>
      <c r="C20" s="54" t="s">
        <v>58</v>
      </c>
      <c r="D20" s="54" t="s">
        <v>46</v>
      </c>
      <c r="E20" s="55">
        <v>23000.53</v>
      </c>
    </row>
    <row r="21" spans="2:5" ht="15" customHeight="1">
      <c r="B21" s="28">
        <v>14</v>
      </c>
      <c r="C21" s="54" t="s">
        <v>59</v>
      </c>
      <c r="D21" s="54" t="s">
        <v>46</v>
      </c>
      <c r="E21" s="55">
        <v>1260.82</v>
      </c>
    </row>
    <row r="22" spans="2:5" ht="15" customHeight="1">
      <c r="B22" s="28">
        <v>15</v>
      </c>
      <c r="C22" s="54" t="s">
        <v>60</v>
      </c>
      <c r="D22" s="54" t="s">
        <v>46</v>
      </c>
      <c r="E22" s="55">
        <v>5670.59</v>
      </c>
    </row>
    <row r="23" spans="2:5" ht="15" customHeight="1">
      <c r="B23" s="28">
        <v>16</v>
      </c>
      <c r="C23" s="54" t="s">
        <v>61</v>
      </c>
      <c r="D23" s="54" t="s">
        <v>46</v>
      </c>
      <c r="E23" s="55">
        <v>629.52</v>
      </c>
    </row>
    <row r="24" spans="2:5" ht="15" customHeight="1">
      <c r="B24" s="28">
        <v>17</v>
      </c>
      <c r="C24" s="54" t="s">
        <v>62</v>
      </c>
      <c r="D24" s="54" t="s">
        <v>46</v>
      </c>
      <c r="E24" s="55">
        <v>11934.55</v>
      </c>
    </row>
    <row r="25" spans="2:5" ht="15" customHeight="1">
      <c r="B25" s="28">
        <v>18</v>
      </c>
      <c r="C25" s="54" t="s">
        <v>63</v>
      </c>
      <c r="D25" s="54" t="s">
        <v>46</v>
      </c>
      <c r="E25" s="55">
        <v>32167.74</v>
      </c>
    </row>
    <row r="26" spans="2:5" ht="15" customHeight="1">
      <c r="B26" s="28">
        <v>19</v>
      </c>
      <c r="C26" s="54" t="s">
        <v>64</v>
      </c>
      <c r="D26" s="54" t="s">
        <v>46</v>
      </c>
      <c r="E26" s="55">
        <v>1428.7</v>
      </c>
    </row>
    <row r="27" spans="2:5" ht="15" customHeight="1">
      <c r="B27" s="28">
        <v>20</v>
      </c>
      <c r="C27" s="54" t="s">
        <v>65</v>
      </c>
      <c r="D27" s="54" t="s">
        <v>46</v>
      </c>
      <c r="E27" s="55">
        <v>6069.28</v>
      </c>
    </row>
    <row r="28" spans="2:5" ht="15" customHeight="1">
      <c r="B28" s="28">
        <v>21</v>
      </c>
      <c r="C28" s="54" t="s">
        <v>66</v>
      </c>
      <c r="D28" s="54" t="s">
        <v>46</v>
      </c>
      <c r="E28" s="55">
        <v>1212.59</v>
      </c>
    </row>
    <row r="29" spans="2:5" ht="15" customHeight="1">
      <c r="B29" s="28">
        <v>22</v>
      </c>
      <c r="C29" s="54" t="s">
        <v>67</v>
      </c>
      <c r="D29" s="54" t="s">
        <v>46</v>
      </c>
      <c r="E29" s="55">
        <v>25150.23</v>
      </c>
    </row>
    <row r="30" spans="2:5" ht="15" customHeight="1">
      <c r="B30" s="28">
        <v>23</v>
      </c>
      <c r="C30" s="54" t="s">
        <v>68</v>
      </c>
      <c r="D30" s="54" t="s">
        <v>46</v>
      </c>
      <c r="E30" s="55">
        <v>17023.58</v>
      </c>
    </row>
    <row r="31" spans="2:5" ht="15" customHeight="1">
      <c r="B31" s="28">
        <v>24</v>
      </c>
      <c r="C31" s="54" t="s">
        <v>69</v>
      </c>
      <c r="D31" s="54" t="s">
        <v>46</v>
      </c>
      <c r="E31" s="55">
        <v>76473.41</v>
      </c>
    </row>
  </sheetData>
  <sheetProtection insertHyperlinks="0" autoFilter="0" pivotTables="0"/>
  <mergeCells count="1">
    <mergeCell ref="C3:D4"/>
  </mergeCells>
  <conditionalFormatting sqref="E7:E8">
    <cfRule type="expression" priority="1" dxfId="1" stopIfTrue="1">
      <formula>'WYKAZ '!#REF!&lt;$I7</formula>
    </cfRule>
  </conditionalFormatting>
  <dataValidations count="1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E7:E8">
      <formula1>0</formula1>
    </dataValidation>
  </dataValidation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Olga Kolano</cp:lastModifiedBy>
  <dcterms:created xsi:type="dcterms:W3CDTF">2013-10-11T09:38:36Z</dcterms:created>
  <dcterms:modified xsi:type="dcterms:W3CDTF">2013-11-28T13:42:01Z</dcterms:modified>
  <cp:category/>
  <cp:version/>
  <cp:contentType/>
  <cp:contentStatus/>
</cp:coreProperties>
</file>